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ssd-my.sharepoint.com/personal/kelsey_shields_gssd_ca/Documents/Desktop/"/>
    </mc:Choice>
  </mc:AlternateContent>
  <xr:revisionPtr revIDLastSave="0" documentId="8_{9C411B2D-C698-4ABC-B83F-57AEF246F72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Tip Sheet" sheetId="1" r:id="rId1"/>
    <sheet name="Summary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4" l="1"/>
  <c r="C70" i="4" s="1"/>
  <c r="E64" i="4"/>
  <c r="E39" i="4"/>
  <c r="E67" i="4" l="1"/>
  <c r="E71" i="4" s="1"/>
</calcChain>
</file>

<file path=xl/sharedStrings.xml><?xml version="1.0" encoding="utf-8"?>
<sst xmlns="http://schemas.openxmlformats.org/spreadsheetml/2006/main" count="144" uniqueCount="100">
  <si>
    <t>Administration:</t>
  </si>
  <si>
    <t>UMBRELLA</t>
  </si>
  <si>
    <t>REVENUE</t>
  </si>
  <si>
    <t>EXPENSES</t>
  </si>
  <si>
    <t>n/a</t>
  </si>
  <si>
    <t>Outside School Division</t>
  </si>
  <si>
    <t>Board Funds:</t>
  </si>
  <si>
    <t>Clubs &amp; Activities:</t>
  </si>
  <si>
    <t>Fundraising:</t>
  </si>
  <si>
    <t>Required information:</t>
  </si>
  <si>
    <t>Submit to Good Spirit School Division Accounting Manager by Sept. 30</t>
  </si>
  <si>
    <t>of transactions reported in your records.</t>
  </si>
  <si>
    <t>Complete Summary of Revenue &amp; Expenditure report</t>
  </si>
  <si>
    <t>Attach a Reconciled Bank Statement at August 31</t>
  </si>
  <si>
    <t>You may have more detail than we require so you need to summarize the</t>
  </si>
  <si>
    <t>data by the most appropriate umbrella listed on the Summary Report.</t>
  </si>
  <si>
    <t>Financial Reporting to Good Spirit School Division</t>
  </si>
  <si>
    <t xml:space="preserve">Dollars from Fundraising Activities </t>
  </si>
  <si>
    <t>Donations, hot lunches/food sales</t>
  </si>
  <si>
    <t>to Fundraising Activities</t>
  </si>
  <si>
    <t xml:space="preserve">Below is a listing of the type of breakdown we will require in GSSD annual financial statements to identify </t>
  </si>
  <si>
    <t>the school level.</t>
  </si>
  <si>
    <t xml:space="preserve">These 11 umbrellas provide the standard chart of accounts that we will identify in our </t>
  </si>
  <si>
    <t>records for all of these type of accounts.</t>
  </si>
  <si>
    <t>TIP SHEET</t>
  </si>
  <si>
    <t>Expenses incurred to contribute</t>
  </si>
  <si>
    <t>for Other School Accounts</t>
  </si>
  <si>
    <t xml:space="preserve">School Generated Funds for admin accounts and other school related funds handled at </t>
  </si>
  <si>
    <t>For the accounts other than SRC or SCC we need to identify your classifications of revenue and expenses</t>
  </si>
  <si>
    <t>Admissions, grants, fees</t>
  </si>
  <si>
    <t>Athletics:</t>
  </si>
  <si>
    <t>$ from GSSD</t>
  </si>
  <si>
    <t>$ to GSSD</t>
  </si>
  <si>
    <t>Curricular:</t>
  </si>
  <si>
    <t>GIC's / Term Deposits</t>
  </si>
  <si>
    <t>Clothing, calculators</t>
  </si>
  <si>
    <t>Investments:</t>
  </si>
  <si>
    <t>Resale:</t>
  </si>
  <si>
    <t>SRC/Student Council:</t>
  </si>
  <si>
    <t>Grants &amp; Partnerships:</t>
  </si>
  <si>
    <t>YrEnd Transactions:</t>
  </si>
  <si>
    <t>mileage, staff gift/appreciation</t>
  </si>
  <si>
    <t>Cost of travel, uniforms, referees</t>
  </si>
  <si>
    <t>Yearbook, drama, book club</t>
  </si>
  <si>
    <t>Academic fees</t>
  </si>
  <si>
    <t>Academic fees paid by school</t>
  </si>
  <si>
    <t>Student fees &amp; revenue</t>
  </si>
  <si>
    <t>Student expenses</t>
  </si>
  <si>
    <t>Interest earned</t>
  </si>
  <si>
    <t>Bank fees, advertising, postage,</t>
  </si>
  <si>
    <t>Yearbook, awards to students</t>
  </si>
  <si>
    <t>Chairperson:</t>
  </si>
  <si>
    <t>Treasurer:</t>
  </si>
  <si>
    <t>Fundraising Activities:</t>
  </si>
  <si>
    <t>A</t>
  </si>
  <si>
    <t>B</t>
  </si>
  <si>
    <t>C</t>
  </si>
  <si>
    <t>A + B - C</t>
  </si>
  <si>
    <t xml:space="preserve">Summary of Revenue &amp; Expenses </t>
  </si>
  <si>
    <t>REVENUES</t>
  </si>
  <si>
    <t xml:space="preserve">Details </t>
  </si>
  <si>
    <t>Total Revenue</t>
  </si>
  <si>
    <t xml:space="preserve">EXPENSES </t>
  </si>
  <si>
    <t>Umbrella</t>
  </si>
  <si>
    <t>Phone #</t>
  </si>
  <si>
    <t>Email</t>
  </si>
  <si>
    <t>1)</t>
  </si>
  <si>
    <t>2)</t>
  </si>
  <si>
    <t>3)</t>
  </si>
  <si>
    <t>Total Expenses</t>
  </si>
  <si>
    <t>Opening balance as of:</t>
  </si>
  <si>
    <t>Ending Balance as of:</t>
  </si>
  <si>
    <t>SCC Location:</t>
  </si>
  <si>
    <t>Bank Balance as of:</t>
  </si>
  <si>
    <t>Should be zero</t>
  </si>
  <si>
    <t>4)</t>
  </si>
  <si>
    <t>difference</t>
  </si>
  <si>
    <t>Dollar Amount</t>
  </si>
  <si>
    <t>As of date:</t>
  </si>
  <si>
    <t>*Please fill out the orange coloured cells below</t>
  </si>
  <si>
    <t>*The "Tip sheet" tab has some explanation on each section</t>
  </si>
  <si>
    <t>August 31, 2025</t>
  </si>
  <si>
    <t>September 1, 2024</t>
  </si>
  <si>
    <t>ESTERHAZY SK</t>
  </si>
  <si>
    <t>ANDREA BOGARD</t>
  </si>
  <si>
    <t>306-740-6640</t>
  </si>
  <si>
    <t>ANDREA.M.BOGARD</t>
  </si>
  <si>
    <t>TRACI DENBROK</t>
  </si>
  <si>
    <t>TDENBROK@YAHOO.COM</t>
  </si>
  <si>
    <t>GSSD GRANT</t>
  </si>
  <si>
    <t>NUTRIEN XMAS LUNCH</t>
  </si>
  <si>
    <t xml:space="preserve">XMAS SEAT SALES </t>
  </si>
  <si>
    <t>GROWING SMILES XMAS SALES</t>
  </si>
  <si>
    <t>GROWING SMILES SPRING SALES</t>
  </si>
  <si>
    <t>BANK FEES</t>
  </si>
  <si>
    <t>TEACHER APPRECIATION</t>
  </si>
  <si>
    <t>PANCAKE BREAKFAST</t>
  </si>
  <si>
    <t>XMAS LUNCH</t>
  </si>
  <si>
    <t>GROWING SMILES XMAS</t>
  </si>
  <si>
    <t>GROWING SMKILES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</si>
</sst>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/>
    <xf numFmtId="0" fontId="5" fillId="0" borderId="0" xfId="0" applyFont="1"/>
    <xf numFmtId="0" fontId="0" fillId="0" borderId="2" xfId="0" applyBorder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/>
    <xf numFmtId="0" fontId="3" fillId="0" borderId="0" xfId="0" applyFont="1" applyAlignment="1">
      <alignment horizontal="center"/>
    </xf>
    <xf numFmtId="43" fontId="0" fillId="0" borderId="2" xfId="1" applyFont="1" applyBorder="1"/>
    <xf numFmtId="43" fontId="0" fillId="0" borderId="0" xfId="1" applyFont="1" applyBorder="1"/>
    <xf numFmtId="0" fontId="0" fillId="0" borderId="0" xfId="0" quotePrefix="1"/>
    <xf numFmtId="15" fontId="0" fillId="0" borderId="2" xfId="0" quotePrefix="1" applyNumberForma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7" xfId="0" applyBorder="1"/>
    <xf numFmtId="0" fontId="0" fillId="0" borderId="6" xfId="0" applyBorder="1" applyAlignment="1">
      <alignment horizontal="right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0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44" fontId="0" fillId="0" borderId="0" xfId="0" applyNumberFormat="1"/>
    <xf numFmtId="0" fontId="0" fillId="0" borderId="1" xfId="0" quotePrefix="1" applyBorder="1"/>
    <xf numFmtId="44" fontId="0" fillId="0" borderId="11" xfId="0" applyNumberFormat="1" applyBorder="1"/>
    <xf numFmtId="0" fontId="0" fillId="0" borderId="12" xfId="0" applyBorder="1"/>
    <xf numFmtId="15" fontId="0" fillId="0" borderId="0" xfId="0" quotePrefix="1" applyNumberFormat="1"/>
    <xf numFmtId="0" fontId="0" fillId="0" borderId="10" xfId="0" applyBorder="1" applyAlignment="1">
      <alignment horizontal="right"/>
    </xf>
    <xf numFmtId="0" fontId="0" fillId="0" borderId="0" xfId="0" applyAlignment="1">
      <alignment horizontal="left"/>
    </xf>
    <xf numFmtId="44" fontId="0" fillId="0" borderId="8" xfId="2" applyFont="1" applyBorder="1" applyProtection="1"/>
    <xf numFmtId="44" fontId="0" fillId="0" borderId="7" xfId="0" applyNumberFormat="1" applyBorder="1"/>
    <xf numFmtId="43" fontId="0" fillId="0" borderId="0" xfId="1" applyFont="1" applyFill="1" applyProtection="1"/>
    <xf numFmtId="0" fontId="0" fillId="2" borderId="0" xfId="0" applyFill="1" applyProtection="1">
      <protection locked="0"/>
    </xf>
    <xf numFmtId="0" fontId="0" fillId="2" borderId="9" xfId="0" applyFill="1" applyBorder="1" applyProtection="1">
      <protection locked="0"/>
    </xf>
    <xf numFmtId="0" fontId="0" fillId="0" borderId="7" xfId="0" applyBorder="1" applyProtection="1">
      <protection locked="0"/>
    </xf>
    <xf numFmtId="44" fontId="0" fillId="2" borderId="8" xfId="2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44" fontId="0" fillId="2" borderId="0" xfId="0" applyNumberFormat="1" applyFill="1" applyProtection="1">
      <protection locked="0"/>
    </xf>
    <xf numFmtId="0" fontId="5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13" fillId="2" borderId="8" xfId="3" applyFill="1" applyBorder="1" applyProtection="1">
      <protection locked="0"/>
    </xf>
    <xf numFmtId="0" fontId="3" fillId="2" borderId="0" xfId="0" applyFont="1" applyFill="1" applyProtection="1"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57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403860</xdr:colOff>
      <xdr:row>0</xdr:row>
      <xdr:rowOff>0</xdr:rowOff>
    </xdr:from>
    <xdr:to>
      <xdr:col>3</xdr:col>
      <xdr:colOff>731520</xdr:colOff>
      <xdr:row>4</xdr:row>
      <xdr:rowOff>83820</xdr:rowOff>
    </xdr:to>
    <xdr:pic>
      <xdr:nvPicPr>
        <xdr:cNvPr id="1026" name="Picture 1" descr="gssd bw log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4780" y="0"/>
          <a:ext cx="2270760" cy="9067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DENBROK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workbookViewId="0">
      <selection activeCell="B20" sqref="B20"/>
    </sheetView>
  </sheetViews>
  <sheetFormatPr defaultColWidth="8.81640625" defaultRowHeight="12.5" x14ac:dyDescent="0.25"/>
  <cols>
    <col min="1" max="1" width="21.453125" customWidth="1"/>
    <col min="2" max="2" width="30.36328125" customWidth="1"/>
    <col min="3" max="3" width="28.36328125" customWidth="1"/>
    <col min="4" max="4" width="11.453125" customWidth="1"/>
    <col min="5" max="5" width="11.81640625" customWidth="1"/>
  </cols>
  <sheetData>
    <row r="1" spans="1:4" ht="16.5" customHeight="1" x14ac:dyDescent="0.35">
      <c r="A1" s="67" t="s">
        <v>24</v>
      </c>
      <c r="B1" s="67"/>
      <c r="C1" s="7"/>
      <c r="D1" s="7"/>
    </row>
    <row r="2" spans="1:4" ht="19.5" customHeight="1" x14ac:dyDescent="0.4">
      <c r="A2" s="68" t="s">
        <v>26</v>
      </c>
      <c r="B2" s="68"/>
      <c r="C2" s="12"/>
      <c r="D2" s="12"/>
    </row>
    <row r="3" spans="1:4" ht="19.5" customHeight="1" x14ac:dyDescent="0.35">
      <c r="A3" s="5" t="s">
        <v>16</v>
      </c>
      <c r="B3" s="5"/>
      <c r="C3" s="5"/>
      <c r="D3" s="5"/>
    </row>
    <row r="4" spans="1:4" ht="10.5" customHeight="1" x14ac:dyDescent="0.35">
      <c r="A4" s="8"/>
      <c r="B4" s="8"/>
      <c r="C4" s="8"/>
      <c r="D4" s="8"/>
    </row>
    <row r="5" spans="1:4" ht="15" customHeight="1" x14ac:dyDescent="0.35">
      <c r="A5" s="9" t="s">
        <v>9</v>
      </c>
      <c r="B5" s="8"/>
      <c r="C5" s="8"/>
      <c r="D5" s="8"/>
    </row>
    <row r="6" spans="1:4" ht="15" customHeight="1" x14ac:dyDescent="0.35">
      <c r="A6" s="11" t="s">
        <v>12</v>
      </c>
      <c r="B6" s="8"/>
      <c r="C6" s="8"/>
      <c r="D6" s="8"/>
    </row>
    <row r="7" spans="1:4" ht="15" customHeight="1" x14ac:dyDescent="0.35">
      <c r="A7" s="11" t="s">
        <v>13</v>
      </c>
      <c r="B7" s="8"/>
      <c r="C7" s="8"/>
      <c r="D7" s="8"/>
    </row>
    <row r="8" spans="1:4" ht="15" customHeight="1" x14ac:dyDescent="0.35">
      <c r="A8" s="11" t="s">
        <v>10</v>
      </c>
      <c r="B8" s="8"/>
      <c r="C8" s="8"/>
      <c r="D8" s="8"/>
    </row>
    <row r="9" spans="1:4" ht="15" customHeight="1" x14ac:dyDescent="0.35">
      <c r="A9" s="10"/>
      <c r="B9" s="8"/>
      <c r="C9" s="8"/>
      <c r="D9" s="8"/>
    </row>
    <row r="10" spans="1:4" ht="15" customHeight="1" x14ac:dyDescent="0.3">
      <c r="A10" s="19" t="s">
        <v>20</v>
      </c>
      <c r="B10" s="17"/>
      <c r="C10" s="17"/>
      <c r="D10" s="17"/>
    </row>
    <row r="11" spans="1:4" ht="15" customHeight="1" x14ac:dyDescent="0.3">
      <c r="A11" s="19" t="s">
        <v>27</v>
      </c>
      <c r="B11" s="17"/>
      <c r="C11" s="17"/>
      <c r="D11" s="17"/>
    </row>
    <row r="12" spans="1:4" ht="15" customHeight="1" x14ac:dyDescent="0.3">
      <c r="A12" s="19" t="s">
        <v>21</v>
      </c>
      <c r="B12" s="17"/>
      <c r="C12" s="17"/>
      <c r="D12" s="17"/>
    </row>
    <row r="13" spans="1:4" ht="7.5" customHeight="1" x14ac:dyDescent="0.3">
      <c r="A13" s="19"/>
      <c r="B13" s="17"/>
      <c r="C13" s="17"/>
      <c r="D13" s="17"/>
    </row>
    <row r="14" spans="1:4" ht="15" customHeight="1" x14ac:dyDescent="0.3">
      <c r="A14" s="19" t="s">
        <v>22</v>
      </c>
      <c r="B14" s="17"/>
      <c r="C14" s="17"/>
      <c r="D14" s="17"/>
    </row>
    <row r="15" spans="1:4" ht="15" customHeight="1" x14ac:dyDescent="0.3">
      <c r="A15" s="19" t="s">
        <v>23</v>
      </c>
      <c r="B15" s="17"/>
      <c r="C15" s="17"/>
      <c r="D15" s="17"/>
    </row>
    <row r="16" spans="1:4" ht="9" customHeight="1" x14ac:dyDescent="0.3">
      <c r="A16" s="19"/>
      <c r="B16" s="17"/>
      <c r="C16" s="17"/>
      <c r="D16" s="17"/>
    </row>
    <row r="17" spans="1:4" ht="15" customHeight="1" x14ac:dyDescent="0.3">
      <c r="A17" s="19" t="s">
        <v>28</v>
      </c>
      <c r="B17" s="17"/>
      <c r="C17" s="17"/>
      <c r="D17" s="17"/>
    </row>
    <row r="18" spans="1:4" ht="15" customHeight="1" x14ac:dyDescent="0.3">
      <c r="A18" s="19" t="s">
        <v>11</v>
      </c>
      <c r="B18" s="17"/>
      <c r="C18" s="17"/>
      <c r="D18" s="17"/>
    </row>
    <row r="19" spans="1:4" ht="9.75" customHeight="1" x14ac:dyDescent="0.3">
      <c r="A19" s="19"/>
      <c r="B19" s="17"/>
      <c r="C19" s="17"/>
      <c r="D19" s="17"/>
    </row>
    <row r="20" spans="1:4" ht="15" customHeight="1" x14ac:dyDescent="0.3">
      <c r="A20" s="19" t="s">
        <v>14</v>
      </c>
      <c r="B20" s="17"/>
      <c r="C20" s="17"/>
      <c r="D20" s="17"/>
    </row>
    <row r="21" spans="1:4" ht="15" customHeight="1" x14ac:dyDescent="0.3">
      <c r="A21" s="19" t="s">
        <v>15</v>
      </c>
      <c r="B21" s="17"/>
      <c r="C21" s="17"/>
      <c r="D21" s="17"/>
    </row>
    <row r="22" spans="1:4" ht="15" customHeight="1" x14ac:dyDescent="0.35">
      <c r="A22" s="9"/>
      <c r="B22" s="8"/>
      <c r="C22" s="8"/>
      <c r="D22" s="8"/>
    </row>
    <row r="23" spans="1:4" ht="13" x14ac:dyDescent="0.3">
      <c r="A23" s="1" t="s">
        <v>1</v>
      </c>
      <c r="B23" s="1" t="s">
        <v>2</v>
      </c>
      <c r="C23" s="1" t="s">
        <v>3</v>
      </c>
    </row>
    <row r="24" spans="1:4" ht="19.5" customHeight="1" x14ac:dyDescent="0.35">
      <c r="A24" s="9" t="s">
        <v>0</v>
      </c>
      <c r="B24" s="23" t="s">
        <v>48</v>
      </c>
      <c r="C24" s="23" t="s">
        <v>49</v>
      </c>
    </row>
    <row r="25" spans="1:4" ht="19.5" customHeight="1" x14ac:dyDescent="0.3">
      <c r="A25" s="14"/>
      <c r="B25" s="23"/>
      <c r="C25" s="23" t="s">
        <v>41</v>
      </c>
    </row>
    <row r="26" spans="1:4" ht="12" customHeight="1" x14ac:dyDescent="0.3">
      <c r="A26" s="14"/>
      <c r="B26" s="15"/>
      <c r="C26" s="15"/>
    </row>
    <row r="27" spans="1:4" ht="15.5" x14ac:dyDescent="0.35">
      <c r="A27" s="5" t="s">
        <v>30</v>
      </c>
      <c r="B27" s="13" t="s">
        <v>29</v>
      </c>
      <c r="C27" s="13" t="s">
        <v>42</v>
      </c>
    </row>
    <row r="28" spans="1:4" ht="10.5" customHeight="1" x14ac:dyDescent="0.25">
      <c r="B28" s="13"/>
      <c r="C28" s="13"/>
    </row>
    <row r="29" spans="1:4" ht="15.5" x14ac:dyDescent="0.35">
      <c r="A29" s="5" t="s">
        <v>6</v>
      </c>
      <c r="B29" s="15" t="s">
        <v>31</v>
      </c>
      <c r="C29" s="15" t="s">
        <v>32</v>
      </c>
    </row>
    <row r="30" spans="1:4" ht="9" customHeight="1" x14ac:dyDescent="0.3">
      <c r="A30" s="4"/>
      <c r="B30" s="15"/>
      <c r="C30" s="15"/>
    </row>
    <row r="31" spans="1:4" ht="15.5" x14ac:dyDescent="0.35">
      <c r="A31" s="5" t="s">
        <v>7</v>
      </c>
      <c r="B31" s="13" t="s">
        <v>43</v>
      </c>
      <c r="C31" s="13" t="s">
        <v>50</v>
      </c>
    </row>
    <row r="32" spans="1:4" ht="9" customHeight="1" x14ac:dyDescent="0.3">
      <c r="A32" s="4"/>
      <c r="B32" s="13"/>
      <c r="C32" s="13"/>
    </row>
    <row r="33" spans="1:3" ht="15.5" x14ac:dyDescent="0.35">
      <c r="A33" s="5" t="s">
        <v>33</v>
      </c>
      <c r="B33" s="13" t="s">
        <v>44</v>
      </c>
      <c r="C33" s="13" t="s">
        <v>45</v>
      </c>
    </row>
    <row r="34" spans="1:3" ht="9" customHeight="1" x14ac:dyDescent="0.25">
      <c r="B34" s="13"/>
      <c r="C34" s="13"/>
    </row>
    <row r="35" spans="1:3" ht="15.5" x14ac:dyDescent="0.35">
      <c r="A35" s="5" t="s">
        <v>8</v>
      </c>
      <c r="B35" s="18" t="s">
        <v>17</v>
      </c>
      <c r="C35" s="18" t="s">
        <v>25</v>
      </c>
    </row>
    <row r="36" spans="1:3" x14ac:dyDescent="0.25">
      <c r="B36" s="18" t="s">
        <v>18</v>
      </c>
      <c r="C36" s="18" t="s">
        <v>19</v>
      </c>
    </row>
    <row r="37" spans="1:3" ht="13" x14ac:dyDescent="0.3">
      <c r="A37" s="4"/>
      <c r="B37" s="15"/>
      <c r="C37" s="15"/>
    </row>
    <row r="38" spans="1:3" s="2" customFormat="1" ht="18" customHeight="1" x14ac:dyDescent="0.3">
      <c r="A38" s="21" t="s">
        <v>39</v>
      </c>
      <c r="B38" s="16" t="s">
        <v>5</v>
      </c>
      <c r="C38" s="16" t="s">
        <v>5</v>
      </c>
    </row>
    <row r="39" spans="1:3" s="2" customFormat="1" ht="15.5" x14ac:dyDescent="0.35">
      <c r="A39" s="20"/>
      <c r="B39" s="16"/>
      <c r="C39" s="16"/>
    </row>
    <row r="40" spans="1:3" ht="15.5" x14ac:dyDescent="0.35">
      <c r="A40" s="5" t="s">
        <v>36</v>
      </c>
      <c r="B40" s="13" t="s">
        <v>34</v>
      </c>
      <c r="C40" s="13" t="s">
        <v>34</v>
      </c>
    </row>
    <row r="41" spans="1:3" ht="9.75" customHeight="1" x14ac:dyDescent="0.35">
      <c r="A41" s="5"/>
      <c r="B41" s="13"/>
      <c r="C41" s="13"/>
    </row>
    <row r="42" spans="1:3" ht="15.5" x14ac:dyDescent="0.35">
      <c r="A42" s="5" t="s">
        <v>37</v>
      </c>
      <c r="B42" s="13" t="s">
        <v>35</v>
      </c>
      <c r="C42" s="13" t="s">
        <v>35</v>
      </c>
    </row>
    <row r="43" spans="1:3" ht="9" customHeight="1" x14ac:dyDescent="0.35">
      <c r="A43" s="5"/>
      <c r="B43" s="13"/>
      <c r="C43" s="13"/>
    </row>
    <row r="44" spans="1:3" ht="15.5" x14ac:dyDescent="0.35">
      <c r="A44" s="5" t="s">
        <v>38</v>
      </c>
      <c r="B44" s="13" t="s">
        <v>46</v>
      </c>
      <c r="C44" s="13" t="s">
        <v>47</v>
      </c>
    </row>
    <row r="45" spans="1:3" ht="15.5" x14ac:dyDescent="0.35">
      <c r="A45" s="5"/>
      <c r="B45" s="13"/>
      <c r="C45" s="13"/>
    </row>
    <row r="46" spans="1:3" ht="14" x14ac:dyDescent="0.3">
      <c r="A46" s="22" t="s">
        <v>40</v>
      </c>
      <c r="B46" s="13" t="s">
        <v>4</v>
      </c>
      <c r="C46" s="13" t="s">
        <v>4</v>
      </c>
    </row>
  </sheetData>
  <mergeCells count="2">
    <mergeCell ref="A1:B1"/>
    <mergeCell ref="A2:B2"/>
  </mergeCells>
  <phoneticPr fontId="0" type="noConversion"/>
  <pageMargins left="0.75" right="0.5" top="1" bottom="1" header="0.5" footer="0.5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B5F7-E860-4E1A-8791-8E61551E9E45}">
  <sheetPr>
    <pageSetUpPr fitToPage="1"/>
  </sheetPr>
  <dimension ref="A1:F71"/>
  <sheetViews>
    <sheetView tabSelected="1" zoomScaleNormal="100" workbookViewId="0">
      <selection activeCell="F61" sqref="F61"/>
    </sheetView>
  </sheetViews>
  <sheetFormatPr defaultColWidth="8.81640625" defaultRowHeight="12.5" x14ac:dyDescent="0.25"/>
  <cols>
    <col min="1" max="1" width="22.36328125" customWidth="1"/>
    <col min="2" max="2" width="2.453125" bestFit="1" customWidth="1"/>
    <col min="3" max="3" width="32.453125" customWidth="1"/>
    <col min="4" max="4" width="15.1796875" customWidth="1"/>
    <col min="5" max="5" width="24.6328125" customWidth="1"/>
    <col min="6" max="6" width="12" style="13" customWidth="1"/>
  </cols>
  <sheetData>
    <row r="1" spans="1:6" ht="18" x14ac:dyDescent="0.4">
      <c r="A1" s="69" t="s">
        <v>58</v>
      </c>
      <c r="B1" s="70"/>
      <c r="C1" s="70"/>
      <c r="D1" s="70"/>
      <c r="E1" s="71"/>
    </row>
    <row r="2" spans="1:6" ht="15.5" x14ac:dyDescent="0.35">
      <c r="A2" s="61" t="s">
        <v>79</v>
      </c>
      <c r="B2" s="8"/>
      <c r="C2" s="8"/>
      <c r="D2" s="8"/>
      <c r="E2" s="60"/>
    </row>
    <row r="3" spans="1:6" ht="13" x14ac:dyDescent="0.3">
      <c r="A3" s="61" t="s">
        <v>80</v>
      </c>
      <c r="B3" s="17"/>
      <c r="C3" s="17"/>
      <c r="E3" s="30"/>
    </row>
    <row r="4" spans="1:6" ht="5.25" customHeight="1" x14ac:dyDescent="0.3">
      <c r="A4" s="61"/>
      <c r="B4" s="17"/>
      <c r="C4" s="17"/>
      <c r="E4" s="30"/>
    </row>
    <row r="5" spans="1:6" x14ac:dyDescent="0.25">
      <c r="A5" s="31" t="s">
        <v>78</v>
      </c>
      <c r="B5" s="28"/>
      <c r="C5" s="27" t="s">
        <v>81</v>
      </c>
      <c r="E5" s="30"/>
    </row>
    <row r="6" spans="1:6" ht="15" customHeight="1" x14ac:dyDescent="0.25">
      <c r="A6" s="31" t="s">
        <v>72</v>
      </c>
      <c r="B6" s="28"/>
      <c r="C6" s="62" t="s">
        <v>83</v>
      </c>
      <c r="E6" s="30"/>
    </row>
    <row r="7" spans="1:6" x14ac:dyDescent="0.25">
      <c r="A7" s="31"/>
      <c r="B7" s="28"/>
      <c r="E7" s="30"/>
    </row>
    <row r="8" spans="1:6" x14ac:dyDescent="0.25">
      <c r="A8" s="31" t="s">
        <v>51</v>
      </c>
      <c r="B8" s="28"/>
      <c r="C8" s="62" t="s">
        <v>84</v>
      </c>
      <c r="D8" t="s">
        <v>65</v>
      </c>
      <c r="E8" s="64" t="s">
        <v>86</v>
      </c>
    </row>
    <row r="9" spans="1:6" x14ac:dyDescent="0.25">
      <c r="A9" s="31"/>
      <c r="B9" s="28"/>
      <c r="D9" t="s">
        <v>64</v>
      </c>
      <c r="E9" s="63" t="s">
        <v>85</v>
      </c>
    </row>
    <row r="10" spans="1:6" ht="7.5" customHeight="1" x14ac:dyDescent="0.25">
      <c r="A10" s="31"/>
      <c r="B10" s="28"/>
      <c r="E10" s="56"/>
    </row>
    <row r="11" spans="1:6" x14ac:dyDescent="0.25">
      <c r="A11" s="31" t="s">
        <v>52</v>
      </c>
      <c r="B11" s="28"/>
      <c r="C11" s="62" t="s">
        <v>87</v>
      </c>
      <c r="D11" t="s">
        <v>65</v>
      </c>
      <c r="E11" s="65" t="s">
        <v>88</v>
      </c>
    </row>
    <row r="12" spans="1:6" x14ac:dyDescent="0.25">
      <c r="A12" s="31"/>
      <c r="B12" s="28"/>
      <c r="D12" t="s">
        <v>64</v>
      </c>
      <c r="E12" s="55">
        <v>3067458369</v>
      </c>
    </row>
    <row r="13" spans="1:6" ht="13" thickBot="1" x14ac:dyDescent="0.3">
      <c r="A13" s="33"/>
      <c r="B13" s="3"/>
      <c r="C13" s="3"/>
      <c r="D13" s="3"/>
      <c r="E13" s="34"/>
    </row>
    <row r="14" spans="1:6" x14ac:dyDescent="0.25">
      <c r="A14" s="35"/>
      <c r="B14" s="36"/>
      <c r="C14" s="36"/>
      <c r="D14" s="36"/>
      <c r="E14" s="37"/>
    </row>
    <row r="15" spans="1:6" ht="13" x14ac:dyDescent="0.3">
      <c r="A15" s="42" t="s">
        <v>70</v>
      </c>
      <c r="C15" s="48" t="s">
        <v>82</v>
      </c>
      <c r="E15" s="57">
        <v>4156.7700000000004</v>
      </c>
      <c r="F15" s="17" t="s">
        <v>54</v>
      </c>
    </row>
    <row r="16" spans="1:6" x14ac:dyDescent="0.25">
      <c r="A16" s="47"/>
      <c r="B16" s="6"/>
      <c r="C16" s="6"/>
      <c r="D16" s="6"/>
      <c r="E16" s="32"/>
    </row>
    <row r="17" spans="1:5" ht="14" x14ac:dyDescent="0.3">
      <c r="A17" s="39" t="s">
        <v>59</v>
      </c>
      <c r="B17" s="4"/>
      <c r="E17" s="30"/>
    </row>
    <row r="18" spans="1:5" ht="13" x14ac:dyDescent="0.3">
      <c r="A18" s="40" t="s">
        <v>63</v>
      </c>
      <c r="B18" s="41"/>
      <c r="C18" s="41" t="s">
        <v>60</v>
      </c>
      <c r="D18" s="41" t="s">
        <v>77</v>
      </c>
      <c r="E18" s="30"/>
    </row>
    <row r="19" spans="1:5" ht="13" x14ac:dyDescent="0.3">
      <c r="A19" s="42" t="s">
        <v>0</v>
      </c>
      <c r="B19" s="43" t="s">
        <v>66</v>
      </c>
      <c r="C19" s="54"/>
      <c r="D19" s="58">
        <v>0</v>
      </c>
      <c r="E19" s="30"/>
    </row>
    <row r="20" spans="1:5" ht="13" x14ac:dyDescent="0.3">
      <c r="A20" s="42"/>
      <c r="B20" s="43" t="s">
        <v>67</v>
      </c>
      <c r="C20" s="54"/>
      <c r="D20" s="58">
        <v>0</v>
      </c>
      <c r="E20" s="30"/>
    </row>
    <row r="21" spans="1:5" x14ac:dyDescent="0.25">
      <c r="A21" s="31"/>
      <c r="B21" s="43" t="s">
        <v>68</v>
      </c>
      <c r="C21" s="54"/>
      <c r="D21" s="58">
        <v>0</v>
      </c>
      <c r="E21" s="30"/>
    </row>
    <row r="22" spans="1:5" x14ac:dyDescent="0.25">
      <c r="A22" s="31"/>
      <c r="B22" s="43" t="s">
        <v>75</v>
      </c>
      <c r="C22" s="54"/>
      <c r="D22" s="58">
        <v>0</v>
      </c>
      <c r="E22" s="30"/>
    </row>
    <row r="23" spans="1:5" x14ac:dyDescent="0.25">
      <c r="A23" s="31"/>
      <c r="B23" s="43"/>
      <c r="D23" s="25"/>
      <c r="E23" s="30"/>
    </row>
    <row r="24" spans="1:5" ht="13" x14ac:dyDescent="0.3">
      <c r="A24" s="42" t="s">
        <v>6</v>
      </c>
      <c r="B24" s="43" t="s">
        <v>66</v>
      </c>
      <c r="C24" s="66" t="s">
        <v>89</v>
      </c>
      <c r="D24" s="58">
        <v>1387</v>
      </c>
      <c r="E24" s="30"/>
    </row>
    <row r="25" spans="1:5" x14ac:dyDescent="0.25">
      <c r="A25" s="31"/>
      <c r="B25" s="43" t="s">
        <v>67</v>
      </c>
      <c r="C25" s="54"/>
      <c r="D25" s="58">
        <v>0</v>
      </c>
      <c r="E25" s="30"/>
    </row>
    <row r="26" spans="1:5" x14ac:dyDescent="0.25">
      <c r="A26" s="31"/>
      <c r="B26" s="43" t="s">
        <v>68</v>
      </c>
      <c r="C26" s="54"/>
      <c r="D26" s="58">
        <v>0</v>
      </c>
      <c r="E26" s="30"/>
    </row>
    <row r="27" spans="1:5" x14ac:dyDescent="0.25">
      <c r="A27" s="31"/>
      <c r="B27" s="43" t="s">
        <v>75</v>
      </c>
      <c r="C27" s="54"/>
      <c r="D27" s="58">
        <v>0</v>
      </c>
      <c r="E27" s="30"/>
    </row>
    <row r="28" spans="1:5" ht="15" customHeight="1" x14ac:dyDescent="0.25">
      <c r="A28" s="31"/>
      <c r="B28" s="43"/>
      <c r="D28" s="25"/>
      <c r="E28" s="30"/>
    </row>
    <row r="29" spans="1:5" ht="13" x14ac:dyDescent="0.3">
      <c r="A29" s="42" t="s">
        <v>7</v>
      </c>
      <c r="B29" s="43" t="s">
        <v>66</v>
      </c>
      <c r="C29" s="66" t="s">
        <v>90</v>
      </c>
      <c r="D29" s="58">
        <v>1200</v>
      </c>
      <c r="E29" s="30"/>
    </row>
    <row r="30" spans="1:5" ht="13" x14ac:dyDescent="0.3">
      <c r="A30" s="42"/>
      <c r="B30" s="43" t="s">
        <v>67</v>
      </c>
      <c r="C30" s="54"/>
      <c r="D30" s="58">
        <v>0</v>
      </c>
      <c r="E30" s="30"/>
    </row>
    <row r="31" spans="1:5" x14ac:dyDescent="0.25">
      <c r="A31" s="31"/>
      <c r="B31" s="43" t="s">
        <v>68</v>
      </c>
      <c r="C31" s="54"/>
      <c r="D31" s="58">
        <v>0</v>
      </c>
      <c r="E31" s="30"/>
    </row>
    <row r="32" spans="1:5" x14ac:dyDescent="0.25">
      <c r="A32" s="31"/>
      <c r="B32" s="43" t="s">
        <v>75</v>
      </c>
      <c r="C32" s="54"/>
      <c r="D32" s="58">
        <v>0</v>
      </c>
      <c r="E32" s="30"/>
    </row>
    <row r="33" spans="1:6" x14ac:dyDescent="0.25">
      <c r="A33" s="31"/>
      <c r="B33" s="43"/>
      <c r="D33" s="25"/>
      <c r="E33" s="30"/>
    </row>
    <row r="34" spans="1:6" ht="13" x14ac:dyDescent="0.3">
      <c r="A34" s="42" t="s">
        <v>53</v>
      </c>
      <c r="B34" s="43" t="s">
        <v>66</v>
      </c>
      <c r="C34" s="66" t="s">
        <v>91</v>
      </c>
      <c r="D34" s="58">
        <v>2664</v>
      </c>
      <c r="E34" s="30"/>
    </row>
    <row r="35" spans="1:6" x14ac:dyDescent="0.25">
      <c r="A35" s="31"/>
      <c r="B35" s="43" t="s">
        <v>67</v>
      </c>
      <c r="C35" s="66" t="s">
        <v>92</v>
      </c>
      <c r="D35" s="58">
        <v>5397</v>
      </c>
      <c r="E35" s="30"/>
    </row>
    <row r="36" spans="1:6" x14ac:dyDescent="0.25">
      <c r="A36" s="38"/>
      <c r="B36" s="43" t="s">
        <v>68</v>
      </c>
      <c r="C36" s="66" t="s">
        <v>93</v>
      </c>
      <c r="D36" s="58">
        <v>7266</v>
      </c>
      <c r="E36" s="30"/>
    </row>
    <row r="37" spans="1:6" x14ac:dyDescent="0.25">
      <c r="A37" s="38"/>
      <c r="B37" s="43" t="s">
        <v>75</v>
      </c>
      <c r="C37" s="54"/>
      <c r="D37" s="58">
        <v>0</v>
      </c>
      <c r="E37" s="30"/>
    </row>
    <row r="38" spans="1:6" x14ac:dyDescent="0.25">
      <c r="A38" s="38"/>
      <c r="D38" s="24"/>
      <c r="E38" s="30"/>
    </row>
    <row r="39" spans="1:6" ht="14" x14ac:dyDescent="0.3">
      <c r="A39" s="39" t="s">
        <v>61</v>
      </c>
      <c r="B39" s="4"/>
      <c r="E39" s="51">
        <f>SUM(D19:D38)</f>
        <v>17914</v>
      </c>
      <c r="F39" s="17" t="s">
        <v>55</v>
      </c>
    </row>
    <row r="40" spans="1:6" ht="8.25" customHeight="1" thickBot="1" x14ac:dyDescent="0.3">
      <c r="A40" s="33"/>
      <c r="B40" s="3"/>
      <c r="C40" s="3"/>
      <c r="D40" s="3"/>
      <c r="E40" s="34"/>
    </row>
    <row r="41" spans="1:6" x14ac:dyDescent="0.25">
      <c r="A41" s="35"/>
      <c r="B41" s="36"/>
      <c r="C41" s="36"/>
      <c r="D41" s="36"/>
      <c r="E41" s="37"/>
    </row>
    <row r="42" spans="1:6" ht="14" x14ac:dyDescent="0.3">
      <c r="A42" s="39" t="s">
        <v>62</v>
      </c>
      <c r="B42" s="4"/>
      <c r="E42" s="30"/>
    </row>
    <row r="43" spans="1:6" ht="13" x14ac:dyDescent="0.3">
      <c r="A43" s="40" t="s">
        <v>63</v>
      </c>
      <c r="B43" s="41"/>
      <c r="C43" s="41" t="s">
        <v>60</v>
      </c>
      <c r="D43" s="41" t="s">
        <v>77</v>
      </c>
      <c r="E43" s="30"/>
    </row>
    <row r="44" spans="1:6" ht="13" x14ac:dyDescent="0.3">
      <c r="A44" s="42" t="s">
        <v>0</v>
      </c>
      <c r="B44" s="43" t="s">
        <v>66</v>
      </c>
      <c r="C44" s="66" t="s">
        <v>94</v>
      </c>
      <c r="D44" s="58">
        <v>166.18</v>
      </c>
      <c r="E44" s="30"/>
    </row>
    <row r="45" spans="1:6" x14ac:dyDescent="0.25">
      <c r="A45" s="31"/>
      <c r="B45" s="43" t="s">
        <v>67</v>
      </c>
      <c r="C45" s="66" t="s">
        <v>95</v>
      </c>
      <c r="D45" s="58">
        <v>160.61000000000001</v>
      </c>
      <c r="E45" s="30"/>
    </row>
    <row r="46" spans="1:6" x14ac:dyDescent="0.25">
      <c r="A46" s="31"/>
      <c r="B46" s="43" t="s">
        <v>68</v>
      </c>
      <c r="C46" s="54"/>
      <c r="D46" s="58">
        <v>0</v>
      </c>
      <c r="E46" s="30"/>
    </row>
    <row r="47" spans="1:6" x14ac:dyDescent="0.25">
      <c r="A47" s="31"/>
      <c r="B47" s="43" t="s">
        <v>75</v>
      </c>
      <c r="C47" s="54"/>
      <c r="D47" s="58">
        <v>0</v>
      </c>
      <c r="E47" s="30"/>
    </row>
    <row r="48" spans="1:6" x14ac:dyDescent="0.25">
      <c r="A48" s="31"/>
      <c r="B48" s="43"/>
      <c r="D48" s="25"/>
      <c r="E48" s="30"/>
    </row>
    <row r="49" spans="1:6" ht="13" x14ac:dyDescent="0.3">
      <c r="A49" s="42" t="s">
        <v>6</v>
      </c>
      <c r="B49" s="43" t="s">
        <v>66</v>
      </c>
      <c r="C49" s="54"/>
      <c r="D49" s="58">
        <v>0</v>
      </c>
      <c r="E49" s="30"/>
    </row>
    <row r="50" spans="1:6" ht="13" x14ac:dyDescent="0.3">
      <c r="A50" s="42"/>
      <c r="B50" s="43" t="s">
        <v>67</v>
      </c>
      <c r="C50" s="54"/>
      <c r="D50" s="58">
        <v>0</v>
      </c>
      <c r="E50" s="30"/>
    </row>
    <row r="51" spans="1:6" x14ac:dyDescent="0.25">
      <c r="A51" s="31"/>
      <c r="B51" s="43" t="s">
        <v>68</v>
      </c>
      <c r="C51" s="54"/>
      <c r="D51" s="58">
        <v>0</v>
      </c>
      <c r="E51" s="30"/>
    </row>
    <row r="52" spans="1:6" x14ac:dyDescent="0.25">
      <c r="A52" s="31"/>
      <c r="B52" s="43" t="s">
        <v>75</v>
      </c>
      <c r="C52" s="54"/>
      <c r="D52" s="58">
        <v>0</v>
      </c>
      <c r="E52" s="30"/>
    </row>
    <row r="53" spans="1:6" x14ac:dyDescent="0.25">
      <c r="A53" s="31"/>
      <c r="B53" s="43"/>
      <c r="D53" s="25"/>
      <c r="E53" s="30"/>
    </row>
    <row r="54" spans="1:6" ht="13" x14ac:dyDescent="0.3">
      <c r="A54" s="42" t="s">
        <v>7</v>
      </c>
      <c r="B54" s="43" t="s">
        <v>66</v>
      </c>
      <c r="C54" s="66" t="s">
        <v>96</v>
      </c>
      <c r="D54" s="58">
        <v>282.88</v>
      </c>
      <c r="E54" s="30"/>
    </row>
    <row r="55" spans="1:6" ht="13" x14ac:dyDescent="0.3">
      <c r="A55" s="42"/>
      <c r="B55" s="43" t="s">
        <v>67</v>
      </c>
      <c r="C55" s="66" t="s">
        <v>97</v>
      </c>
      <c r="D55" s="58">
        <v>1536.05</v>
      </c>
      <c r="E55" s="30"/>
    </row>
    <row r="56" spans="1:6" x14ac:dyDescent="0.25">
      <c r="A56" s="31"/>
      <c r="B56" s="43" t="s">
        <v>68</v>
      </c>
      <c r="C56" s="54"/>
      <c r="D56" s="58">
        <v>0</v>
      </c>
      <c r="E56" s="30"/>
    </row>
    <row r="57" spans="1:6" x14ac:dyDescent="0.25">
      <c r="A57" s="31"/>
      <c r="B57" s="43" t="s">
        <v>75</v>
      </c>
      <c r="C57" s="54"/>
      <c r="D57" s="58">
        <v>0</v>
      </c>
      <c r="E57" s="30"/>
    </row>
    <row r="58" spans="1:6" x14ac:dyDescent="0.25">
      <c r="A58" s="31"/>
      <c r="B58" s="43"/>
      <c r="D58" s="25"/>
      <c r="E58" s="30"/>
    </row>
    <row r="59" spans="1:6" ht="13" x14ac:dyDescent="0.3">
      <c r="A59" s="42" t="s">
        <v>53</v>
      </c>
      <c r="B59" s="43" t="s">
        <v>66</v>
      </c>
      <c r="C59" s="66" t="s">
        <v>98</v>
      </c>
      <c r="D59" s="58">
        <v>3414.64</v>
      </c>
      <c r="E59" s="30"/>
    </row>
    <row r="60" spans="1:6" x14ac:dyDescent="0.25">
      <c r="A60" s="38"/>
      <c r="B60" s="43" t="s">
        <v>67</v>
      </c>
      <c r="C60" s="66" t="s">
        <v>99</v>
      </c>
      <c r="D60" s="58">
        <v>4682.78</v>
      </c>
      <c r="E60" s="30"/>
    </row>
    <row r="61" spans="1:6" x14ac:dyDescent="0.25">
      <c r="A61" s="38"/>
      <c r="B61" s="43" t="s">
        <v>68</v>
      </c>
      <c r="C61" s="54"/>
      <c r="D61" s="58">
        <v>0</v>
      </c>
      <c r="E61" s="30"/>
    </row>
    <row r="62" spans="1:6" x14ac:dyDescent="0.25">
      <c r="A62" s="38"/>
      <c r="B62" s="43" t="s">
        <v>75</v>
      </c>
      <c r="C62" s="54"/>
      <c r="D62" s="58">
        <v>0</v>
      </c>
      <c r="E62" s="30"/>
    </row>
    <row r="63" spans="1:6" x14ac:dyDescent="0.25">
      <c r="A63" s="38"/>
      <c r="B63" s="43"/>
      <c r="D63" s="6"/>
      <c r="E63" s="30"/>
    </row>
    <row r="64" spans="1:6" ht="14" x14ac:dyDescent="0.3">
      <c r="A64" s="39" t="s">
        <v>69</v>
      </c>
      <c r="E64" s="51">
        <f>SUM(D44:D63)</f>
        <v>10243.14</v>
      </c>
      <c r="F64" s="17" t="s">
        <v>56</v>
      </c>
    </row>
    <row r="65" spans="1:6" x14ac:dyDescent="0.25">
      <c r="A65" s="47"/>
      <c r="B65" s="6"/>
      <c r="C65" s="6"/>
      <c r="D65" s="6"/>
      <c r="E65" s="32"/>
    </row>
    <row r="66" spans="1:6" x14ac:dyDescent="0.25">
      <c r="A66" s="38"/>
      <c r="E66" s="30"/>
    </row>
    <row r="67" spans="1:6" ht="13" x14ac:dyDescent="0.3">
      <c r="A67" s="42" t="s">
        <v>71</v>
      </c>
      <c r="C67" s="48" t="str">
        <f>C5</f>
        <v>August 31, 2025</v>
      </c>
      <c r="E67" s="52">
        <f>E15+E39-E64</f>
        <v>11827.630000000001</v>
      </c>
      <c r="F67" s="17" t="s">
        <v>57</v>
      </c>
    </row>
    <row r="68" spans="1:6" ht="6" customHeight="1" thickBot="1" x14ac:dyDescent="0.35">
      <c r="A68" s="49"/>
      <c r="B68" s="3"/>
      <c r="C68" s="45"/>
      <c r="D68" s="3"/>
      <c r="E68" s="46"/>
      <c r="F68" s="17"/>
    </row>
    <row r="69" spans="1:6" ht="13" x14ac:dyDescent="0.3">
      <c r="A69" s="28"/>
      <c r="C69" s="26"/>
      <c r="E69" s="44"/>
      <c r="F69" s="17"/>
    </row>
    <row r="70" spans="1:6" ht="13" x14ac:dyDescent="0.3">
      <c r="A70" s="29" t="s">
        <v>73</v>
      </c>
      <c r="C70" s="26" t="str">
        <f>C67</f>
        <v>August 31, 2025</v>
      </c>
      <c r="E70" s="59">
        <v>11827.63</v>
      </c>
    </row>
    <row r="71" spans="1:6" x14ac:dyDescent="0.25">
      <c r="D71" t="s">
        <v>76</v>
      </c>
      <c r="E71" s="53">
        <f>E67-E70</f>
        <v>0</v>
      </c>
      <c r="F71" s="50" t="s">
        <v>74</v>
      </c>
    </row>
  </sheetData>
  <sheetProtection selectLockedCells="1"/>
  <mergeCells count="1">
    <mergeCell ref="A1:E1"/>
  </mergeCells>
  <hyperlinks>
    <hyperlink ref="E11" r:id="rId1" xr:uid="{91892D3E-356E-164D-97C0-AE98D5F54F51}"/>
  </hyperlinks>
  <pageMargins left="0.7" right="0.7" top="0.75" bottom="0.75" header="0.3" footer="0.3"/>
  <pageSetup scale="7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47682c-3002-422a-81ba-b041ba8061d1">
      <Terms xmlns="http://schemas.microsoft.com/office/infopath/2007/PartnerControls"/>
    </lcf76f155ced4ddcb4097134ff3c332f>
    <TaxCatchAll xmlns="6dcc31b4-e2c4-4ff0-a51c-08958c74d3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01FD305E67E4E8402CD8768C258CE" ma:contentTypeVersion="15" ma:contentTypeDescription="Create a new document." ma:contentTypeScope="" ma:versionID="527291946b502ea6620a3575b959298a">
  <xsd:schema xmlns:xsd="http://www.w3.org/2001/XMLSchema" xmlns:xs="http://www.w3.org/2001/XMLSchema" xmlns:p="http://schemas.microsoft.com/office/2006/metadata/properties" xmlns:ns2="7847682c-3002-422a-81ba-b041ba8061d1" xmlns:ns3="6dcc31b4-e2c4-4ff0-a51c-08958c74d3d3" targetNamespace="http://schemas.microsoft.com/office/2006/metadata/properties" ma:root="true" ma:fieldsID="e32485c382dd935ec4f889055431827e" ns2:_="" ns3:_="">
    <xsd:import namespace="7847682c-3002-422a-81ba-b041ba8061d1"/>
    <xsd:import namespace="6dcc31b4-e2c4-4ff0-a51c-08958c74d3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7682c-3002-422a-81ba-b041ba806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7fa8416-b9f7-4f4e-b122-f0ad441c8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c31b4-e2c4-4ff0-a51c-08958c74d3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f66df63-33f3-474e-a781-a5d03e0c689d}" ma:internalName="TaxCatchAll" ma:showField="CatchAllData" ma:web="6dcc31b4-e2c4-4ff0-a51c-08958c74d3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6BA18-290B-4532-9330-ADB9F26AE6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4BC65-11EE-4F42-9995-2F64DD8B4A96}">
  <ds:schemaRefs>
    <ds:schemaRef ds:uri="http://schemas.microsoft.com/office/2006/metadata/properties"/>
    <ds:schemaRef ds:uri="http://schemas.microsoft.com/office/infopath/2007/PartnerControls"/>
    <ds:schemaRef ds:uri="7847682c-3002-422a-81ba-b041ba8061d1"/>
    <ds:schemaRef ds:uri="6dcc31b4-e2c4-4ff0-a51c-08958c74d3d3"/>
  </ds:schemaRefs>
</ds:datastoreItem>
</file>

<file path=customXml/itemProps3.xml><?xml version="1.0" encoding="utf-8"?>
<ds:datastoreItem xmlns:ds="http://schemas.openxmlformats.org/officeDocument/2006/customXml" ds:itemID="{5984C85D-E850-4FAB-B014-D963CBD92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7682c-3002-422a-81ba-b041ba8061d1"/>
    <ds:schemaRef ds:uri="6dcc31b4-e2c4-4ff0-a51c-08958c74d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 Sheet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Kelsey Shields</cp:lastModifiedBy>
  <cp:lastPrinted>2025-09-05T21:48:01Z</cp:lastPrinted>
  <dcterms:created xsi:type="dcterms:W3CDTF">2009-02-19T15:34:06Z</dcterms:created>
  <dcterms:modified xsi:type="dcterms:W3CDTF">2025-09-30T00:15:10Z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0x01010058601FD305E67E4E8402CD8768C258CE</vt:lpwstr>
  </property>
  <property fmtid="{D5CDD505-2E9C-101B-9397-08002B2CF9AE}" pid="3" name="MediaServiceImageTags">
    <vt:lpwstr/>
  </property>
</Properties>
</file>